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ference\2025 Conference\Proposals\"/>
    </mc:Choice>
  </mc:AlternateContent>
  <xr:revisionPtr revIDLastSave="0" documentId="8_{366AD54D-4231-43D1-9C8E-C6B117937DC5}" xr6:coauthVersionLast="47" xr6:coauthVersionMax="47" xr10:uidLastSave="{00000000-0000-0000-0000-000000000000}"/>
  <bookViews>
    <workbookView xWindow="4188" yWindow="912" windowWidth="17280" windowHeight="11448" xr2:uid="{00000000-000D-0000-FFFF-FFFF00000000}"/>
  </bookViews>
  <sheets>
    <sheet name="2025 PROPOSAL FORM" sheetId="5" r:id="rId1"/>
    <sheet name="Sheet1" sheetId="6" r:id="rId2"/>
  </sheets>
  <definedNames>
    <definedName name="Check10" localSheetId="0">'2025 PROPOSAL FORM'!$C$77</definedName>
    <definedName name="Check11" localSheetId="0">'2025 PROPOSAL FORM'!$D$11</definedName>
    <definedName name="Check16" localSheetId="0">'2025 PROPOSAL FORM'!$D$24</definedName>
    <definedName name="Check17" localSheetId="0">'2025 PROPOSAL FORM'!#REF!</definedName>
    <definedName name="Check2" localSheetId="0">'2025 PROPOSAL FORM'!$D$17</definedName>
    <definedName name="Check3" localSheetId="0">'2025 PROPOSAL FORM'!$D$23</definedName>
    <definedName name="Check4" localSheetId="0">'2025 PROPOSAL FORM'!$D$14</definedName>
    <definedName name="Check5" localSheetId="0">'2025 PROPOSAL FORM'!$D$13</definedName>
    <definedName name="Check7" localSheetId="0">'2025 PROPOSAL FORM'!#REF!</definedName>
    <definedName name="Check9" localSheetId="0">'2025 PROPOSAL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" i="6" l="1"/>
  <c r="W2" i="6"/>
  <c r="B26" i="6"/>
  <c r="B25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Y8" i="6"/>
  <c r="Y9" i="6" s="1"/>
  <c r="Y10" i="6" s="1"/>
  <c r="Y11" i="6" s="1"/>
  <c r="Y12" i="6" s="1"/>
  <c r="Y13" i="6" s="1"/>
  <c r="Y2" i="6" s="1"/>
  <c r="V2" i="6" l="1"/>
  <c r="U2" i="6"/>
  <c r="T2" i="6"/>
  <c r="S2" i="6"/>
  <c r="R2" i="6"/>
  <c r="Q2" i="6"/>
  <c r="P2" i="6"/>
  <c r="O2" i="6"/>
  <c r="N2" i="6"/>
  <c r="M2" i="6"/>
  <c r="K2" i="6"/>
  <c r="J2" i="6"/>
  <c r="L2" i="6"/>
  <c r="I2" i="6"/>
  <c r="H2" i="6"/>
  <c r="G2" i="6"/>
  <c r="F2" i="6"/>
  <c r="E2" i="6"/>
  <c r="D2" i="6"/>
  <c r="C8" i="6"/>
  <c r="C9" i="6" s="1"/>
  <c r="B2" i="6"/>
  <c r="B1" i="6"/>
  <c r="A2" i="6"/>
  <c r="A1" i="6"/>
  <c r="C10" i="6" l="1"/>
  <c r="C11" i="6" s="1"/>
  <c r="C12" i="6" l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l="1"/>
  <c r="C25" i="6" s="1"/>
  <c r="C26" i="6" s="1"/>
  <c r="C2" i="6" s="1"/>
</calcChain>
</file>

<file path=xl/sharedStrings.xml><?xml version="1.0" encoding="utf-8"?>
<sst xmlns="http://schemas.openxmlformats.org/spreadsheetml/2006/main" count="120" uniqueCount="100">
  <si>
    <t xml:space="preserve"> Brain Injury</t>
  </si>
  <si>
    <t xml:space="preserve"> Compliance/Risk Management</t>
  </si>
  <si>
    <t xml:space="preserve"> Human Resources</t>
  </si>
  <si>
    <t xml:space="preserve"> Intellectual/Developmental Disabilities</t>
  </si>
  <si>
    <t xml:space="preserve"> Leadership</t>
  </si>
  <si>
    <t xml:space="preserve"> Medical Rehabilitation</t>
  </si>
  <si>
    <t xml:space="preserve"> Mental Health</t>
  </si>
  <si>
    <t xml:space="preserve"> Vocational Rehabilitation/Employment</t>
  </si>
  <si>
    <t>Please specify the topic area(s) by placing an "X" in the box:</t>
  </si>
  <si>
    <t>If you would like to offer a longer session, please indicate so here. Presenters must leave time for Q&amp;A in planning for every workshop.</t>
  </si>
  <si>
    <t>1.</t>
  </si>
  <si>
    <t>2.</t>
  </si>
  <si>
    <t>3.</t>
  </si>
  <si>
    <t>Title:</t>
  </si>
  <si>
    <t>Organization:</t>
  </si>
  <si>
    <t>Phone:</t>
  </si>
  <si>
    <t>Email:</t>
  </si>
  <si>
    <t xml:space="preserve"> Sound (for multimedia presentations)</t>
  </si>
  <si>
    <t>At least one presenter must have a master’s degree or higher.</t>
  </si>
  <si>
    <t xml:space="preserve"> Other (Please describe on the below line)</t>
  </si>
  <si>
    <r>
      <t>Workshops are 90 or 180 minutes in length</t>
    </r>
    <r>
      <rPr>
        <sz val="11"/>
        <color theme="1"/>
        <rFont val="Calibri"/>
        <family val="2"/>
      </rPr>
      <t xml:space="preserve">. There is opportunity to schedule a double workshop for advanced topics and ethics. </t>
    </r>
  </si>
  <si>
    <t xml:space="preserve"> Executive Level (CEOs, CFOs, COOs)</t>
  </si>
  <si>
    <t xml:space="preserve"> Physical Disabilities &amp; Aging</t>
  </si>
  <si>
    <t>Topic Area</t>
  </si>
  <si>
    <t>BI</t>
  </si>
  <si>
    <t>FM</t>
  </si>
  <si>
    <t>MR</t>
  </si>
  <si>
    <t>MH</t>
  </si>
  <si>
    <t>CH</t>
  </si>
  <si>
    <t>CO</t>
  </si>
  <si>
    <t>ET</t>
  </si>
  <si>
    <t>EL</t>
  </si>
  <si>
    <t>HRF</t>
  </si>
  <si>
    <t>IDD</t>
  </si>
  <si>
    <t>LD</t>
  </si>
  <si>
    <t>PDA</t>
  </si>
  <si>
    <t>VR</t>
  </si>
  <si>
    <t>Abstract</t>
  </si>
  <si>
    <t>Objective 1</t>
  </si>
  <si>
    <t>Objective 2</t>
  </si>
  <si>
    <t>Objective 3</t>
  </si>
  <si>
    <t>Primary</t>
  </si>
  <si>
    <t>Second</t>
  </si>
  <si>
    <t>Third</t>
  </si>
  <si>
    <t>Abstract:</t>
  </si>
  <si>
    <r>
      <t>Presentation Title</t>
    </r>
    <r>
      <rPr>
        <sz val="14"/>
        <color theme="1"/>
        <rFont val="Calibri"/>
        <family val="2"/>
        <scheme val="minor"/>
      </rPr>
      <t xml:space="preserve">: </t>
    </r>
  </si>
  <si>
    <r>
      <t>Describe your Proposal</t>
    </r>
    <r>
      <rPr>
        <b/>
        <sz val="14"/>
        <color rgb="FF00B050"/>
        <rFont val="Calibri"/>
        <family val="2"/>
      </rPr>
      <t xml:space="preserve"> </t>
    </r>
  </si>
  <si>
    <r>
      <t>Second Presenter Name/</t>
    </r>
    <r>
      <rPr>
        <b/>
        <sz val="11"/>
        <color theme="1"/>
        <rFont val="Calibri"/>
        <family val="2"/>
        <scheme val="minor"/>
      </rPr>
      <t>Credentials</t>
    </r>
    <r>
      <rPr>
        <sz val="11"/>
        <color theme="1"/>
        <rFont val="Calibri"/>
        <family val="2"/>
        <scheme val="minor"/>
      </rPr>
      <t>:</t>
    </r>
  </si>
  <si>
    <r>
      <t>Third Presenter Name/</t>
    </r>
    <r>
      <rPr>
        <b/>
        <sz val="11"/>
        <color theme="1"/>
        <rFont val="Calibri"/>
        <family val="2"/>
        <scheme val="minor"/>
      </rPr>
      <t>Credentials</t>
    </r>
    <r>
      <rPr>
        <sz val="11"/>
        <color theme="1"/>
        <rFont val="Calibri"/>
        <family val="2"/>
        <scheme val="minor"/>
      </rPr>
      <t>:</t>
    </r>
  </si>
  <si>
    <r>
      <t xml:space="preserve"> Ethics</t>
    </r>
    <r>
      <rPr>
        <b/>
        <sz val="11"/>
        <color theme="1"/>
        <rFont val="Calibri"/>
        <family val="2"/>
      </rPr>
      <t xml:space="preserve"> </t>
    </r>
  </si>
  <si>
    <t xml:space="preserve"> Health Reform (CCBHC, Population Health, ACOs and PCMH)</t>
  </si>
  <si>
    <t xml:space="preserve"> Financial Management </t>
  </si>
  <si>
    <t>DEI</t>
  </si>
  <si>
    <t>VBP/R</t>
  </si>
  <si>
    <t>TH</t>
  </si>
  <si>
    <t xml:space="preserve"> TeleHealth</t>
  </si>
  <si>
    <t xml:space="preserve"> Flip Charts and Markers</t>
  </si>
  <si>
    <t>AV Needs</t>
  </si>
  <si>
    <t xml:space="preserve"> Diversity, Equity, &amp; Inclusion</t>
  </si>
  <si>
    <t xml:space="preserve"> Value-Based Purchasing/Reimbursement</t>
  </si>
  <si>
    <r>
      <t xml:space="preserve">Provide </t>
    </r>
    <r>
      <rPr>
        <b/>
        <u/>
        <sz val="11"/>
        <color rgb="FF365F91"/>
        <rFont val="Calibri"/>
        <family val="2"/>
      </rPr>
      <t>three</t>
    </r>
    <r>
      <rPr>
        <b/>
        <sz val="11"/>
        <color rgb="FF365F91"/>
        <rFont val="Calibri"/>
        <family val="2"/>
      </rPr>
      <t xml:space="preserve"> measurable learning objectives for this presentation, using the </t>
    </r>
    <r>
      <rPr>
        <b/>
        <u/>
        <sz val="11"/>
        <rFont val="Calibri"/>
        <family val="2"/>
      </rPr>
      <t>guidelines provided.</t>
    </r>
  </si>
  <si>
    <r>
      <t>Primary Presenter Name/</t>
    </r>
    <r>
      <rPr>
        <b/>
        <sz val="11"/>
        <color theme="1"/>
        <rFont val="Calibri"/>
        <family val="2"/>
      </rPr>
      <t>Credentials</t>
    </r>
    <r>
      <rPr>
        <sz val="11"/>
        <color theme="1"/>
        <rFont val="Calibri"/>
        <family val="2"/>
      </rPr>
      <t>:</t>
    </r>
  </si>
  <si>
    <t>Please specify the AV needs by placing an "X" in the box:</t>
  </si>
  <si>
    <r>
      <t>Presenter Information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 xml:space="preserve">Provide name, </t>
    </r>
    <r>
      <rPr>
        <b/>
        <i/>
        <sz val="11"/>
        <color theme="1"/>
        <rFont val="Calibri"/>
        <family val="2"/>
      </rPr>
      <t>degree</t>
    </r>
    <r>
      <rPr>
        <i/>
        <sz val="11"/>
        <color theme="1"/>
        <rFont val="Calibri"/>
        <family val="2"/>
      </rPr>
      <t>, position, organization, telephone, and email for each presenter.</t>
    </r>
  </si>
  <si>
    <t>HR</t>
  </si>
  <si>
    <t>SUD</t>
  </si>
  <si>
    <t xml:space="preserve"> Substance Use Disorder</t>
  </si>
  <si>
    <t xml:space="preserve"> Children's Services</t>
  </si>
  <si>
    <t>Please submit resume/curriculum vitae for every presenter along with this proposal form.</t>
  </si>
  <si>
    <t xml:space="preserve"> Additional Microphones for other presenters</t>
  </si>
  <si>
    <t xml:space="preserve"> Wireless Presentation Remote Clicker </t>
  </si>
  <si>
    <t xml:space="preserve"> Lavalier Microphone</t>
  </si>
  <si>
    <r>
      <t>Please be sure that the title gives a</t>
    </r>
    <r>
      <rPr>
        <b/>
        <sz val="11"/>
        <color theme="1"/>
        <rFont val="Calibri"/>
        <family val="2"/>
        <scheme val="minor"/>
      </rPr>
      <t xml:space="preserve"> clear understanding</t>
    </r>
    <r>
      <rPr>
        <sz val="11"/>
        <color theme="1"/>
        <rFont val="Calibri"/>
        <family val="2"/>
        <scheme val="minor"/>
      </rPr>
      <t xml:space="preserve"> of what the presentation addresses. Catchy titles may get the attention of attendees, but you may not reach the correct audience if the title does not clearly represent the presentation.</t>
    </r>
  </si>
  <si>
    <r>
      <t>Abstract</t>
    </r>
    <r>
      <rPr>
        <sz val="11"/>
        <color theme="1"/>
        <rFont val="Calibri"/>
        <family val="2"/>
      </rPr>
      <t xml:space="preserve">:  </t>
    </r>
    <r>
      <rPr>
        <i/>
        <sz val="11"/>
        <color theme="1"/>
        <rFont val="Calibri"/>
        <family val="2"/>
      </rPr>
      <t xml:space="preserve">Provide a description in paragraph form of your presentation, in 125 words or less, that can be used in the conference program. </t>
    </r>
  </si>
  <si>
    <t>It should be clear and specific, addressing how you will assure the audience can achieve the learning objectives, and what attendees will take</t>
  </si>
  <si>
    <t xml:space="preserve">away from the workshop that will change the way they work. </t>
  </si>
  <si>
    <t xml:space="preserve"> 90 Minutes or 180 Minutes (please enter 90 or 180)</t>
  </si>
  <si>
    <r>
      <t>Please indicate your audio-visual needs</t>
    </r>
    <r>
      <rPr>
        <sz val="11"/>
        <color theme="1"/>
        <rFont val="Calibri"/>
        <family val="2"/>
      </rPr>
      <t xml:space="preserve">. One laptop, one hand-held microphone, an LCD projector, internet connection, and screen will be provided for every presentation. </t>
    </r>
  </si>
  <si>
    <t>Admin Contact Email:</t>
  </si>
  <si>
    <t>Admin Contact Name:</t>
  </si>
  <si>
    <t>Please include the primary contact (Admin contact) for details regarding follow-up requests for this proposal</t>
  </si>
  <si>
    <t>Admin</t>
  </si>
  <si>
    <t>Admin Email</t>
  </si>
  <si>
    <t>Statement of Financial Relationship Disclosure</t>
  </si>
  <si>
    <t xml:space="preserve">When submitting your workshop proposal, please be aware of continuing education requirements that generally prohibit presenters from </t>
  </si>
  <si>
    <t>having financial relationships that could influence the development, delivery, or reception of the presentation. Quite often, proposals are</t>
  </si>
  <si>
    <t>rejected outright if there is a real - or perceived - financial gain related to your session content. Be certain that your proposal is content specific,</t>
  </si>
  <si>
    <t>rather than having any promotions of products, services, or agencies. That said, having a financial relationship in regard to a product, service,</t>
  </si>
  <si>
    <t>agency, grant, etc. does not necessarily mean that your submission will be rejected. In the event that you do have a real - or potential - disclosure</t>
  </si>
  <si>
    <t>RCPA 2025 Conference Workshop Proposal Form</t>
  </si>
  <si>
    <t>workshop in any way.</t>
  </si>
  <si>
    <t>to make, please clearly describe the nature of the financial relationship, and any steps you plan to take to ensure that it does not impact the</t>
  </si>
  <si>
    <t>One of the following audience disclosure statements must be included in your presentation:</t>
  </si>
  <si>
    <t xml:space="preserve">     •     “There is a potential financial relationship to disclose which is __________ and it will not interfere with the educational content </t>
  </si>
  <si>
    <t xml:space="preserve">     •     "No relevant financial relationships exist for anyone involved in the planning of these activities." </t>
  </si>
  <si>
    <t xml:space="preserve">              of this session for the following reasons: ______________.”</t>
  </si>
  <si>
    <t>September 9 - 12, 2025     Hershey Lodge</t>
  </si>
  <si>
    <r>
      <rPr>
        <b/>
        <sz val="11"/>
        <color theme="1"/>
        <rFont val="Calibri"/>
        <family val="2"/>
        <scheme val="minor"/>
      </rPr>
      <t xml:space="preserve">If your proposal is accepted: </t>
    </r>
    <r>
      <rPr>
        <sz val="11"/>
        <color theme="1"/>
        <rFont val="Calibri"/>
        <family val="2"/>
        <scheme val="minor"/>
      </rPr>
      <t xml:space="preserve"> Under no circumstances will presenters be allowed to promote products or services for sale</t>
    </r>
  </si>
  <si>
    <t xml:space="preserve">                                                       (i.e., flyers, merchandise tables verbal statements, slide content, etc.).</t>
  </si>
  <si>
    <t xml:space="preserve">              Striving to Thrive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</si>
</sst>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365F9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8"/>
      <color theme="1"/>
      <name val="Calibri"/>
      <family val="2"/>
    </font>
    <font>
      <b/>
      <u/>
      <sz val="11"/>
      <name val="Calibri"/>
      <family val="2"/>
    </font>
    <font>
      <b/>
      <u/>
      <sz val="11"/>
      <color rgb="FF365F91"/>
      <name val="Calibri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rgb="FF365F9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rgb="FF365F91"/>
      <name val="Calibri"/>
      <family val="2"/>
    </font>
    <font>
      <b/>
      <sz val="14"/>
      <color rgb="FF00B050"/>
      <name val="Calibri"/>
      <family val="2"/>
    </font>
    <font>
      <b/>
      <i/>
      <u/>
      <sz val="14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</font>
    <font>
      <sz val="18"/>
      <color theme="1"/>
      <name val="Calibri"/>
      <family val="2"/>
    </font>
    <font>
      <b/>
      <i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65F9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4" fillId="0" borderId="0" xfId="0" applyFont="1" applyFill="1" applyAlignment="1"/>
    <xf numFmtId="0" fontId="5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Fill="1" applyBorder="1"/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/>
    </xf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2" borderId="1" xfId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/>
    <xf numFmtId="0" fontId="0" fillId="0" borderId="0" xfId="0" applyFill="1" applyAlignment="1"/>
    <xf numFmtId="0" fontId="1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/>
    <xf numFmtId="0" fontId="0" fillId="4" borderId="0" xfId="0" applyFill="1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ont="1" applyFill="1" applyAlignment="1"/>
    <xf numFmtId="0" fontId="21" fillId="0" borderId="0" xfId="0" applyFont="1" applyFill="1" applyAlignment="1"/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000000"/>
      <color rgb="FFC6EFCE"/>
      <color rgb="FFFF7C8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94"/>
  <sheetViews>
    <sheetView showGridLines="0" showRowColHeaders="0" tabSelected="1" workbookViewId="0">
      <selection activeCell="D3" sqref="D3:E3"/>
    </sheetView>
  </sheetViews>
  <sheetFormatPr defaultRowHeight="14.4" x14ac:dyDescent="0.3"/>
  <cols>
    <col min="1" max="1" width="4.88671875" customWidth="1"/>
    <col min="2" max="2" width="27.44140625" style="5" customWidth="1"/>
    <col min="3" max="3" width="7" customWidth="1"/>
    <col min="4" max="4" width="83.21875" customWidth="1"/>
    <col min="5" max="5" width="8.88671875" hidden="1" customWidth="1"/>
    <col min="6" max="6" width="8.88671875" customWidth="1"/>
  </cols>
  <sheetData>
    <row r="1" spans="2:5" ht="23.4" x14ac:dyDescent="0.3">
      <c r="C1" s="19" t="s">
        <v>89</v>
      </c>
    </row>
    <row r="2" spans="2:5" ht="25.8" x14ac:dyDescent="0.5">
      <c r="B2" s="32"/>
      <c r="D2" s="51" t="s">
        <v>99</v>
      </c>
      <c r="E2" s="39"/>
    </row>
    <row r="3" spans="2:5" ht="23.4" x14ac:dyDescent="0.3">
      <c r="B3" s="4"/>
      <c r="C3" s="41"/>
      <c r="D3" s="49" t="s">
        <v>96</v>
      </c>
      <c r="E3" s="50"/>
    </row>
    <row r="4" spans="2:5" ht="23.4" x14ac:dyDescent="0.3">
      <c r="B4" s="4"/>
      <c r="D4" s="33"/>
      <c r="E4" s="34"/>
    </row>
    <row r="5" spans="2:5" ht="27.75" customHeight="1" x14ac:dyDescent="0.35">
      <c r="C5" s="23" t="s">
        <v>45</v>
      </c>
      <c r="D5" s="12"/>
    </row>
    <row r="6" spans="2:5" ht="42.6" customHeight="1" x14ac:dyDescent="0.35">
      <c r="B6" s="32"/>
      <c r="C6" s="23"/>
      <c r="D6" s="2" t="s">
        <v>72</v>
      </c>
    </row>
    <row r="7" spans="2:5" ht="42.6" customHeight="1" x14ac:dyDescent="0.3">
      <c r="B7" s="7" t="s">
        <v>20</v>
      </c>
    </row>
    <row r="8" spans="2:5" ht="15.75" customHeight="1" x14ac:dyDescent="0.3">
      <c r="B8" s="1" t="s">
        <v>9</v>
      </c>
    </row>
    <row r="9" spans="2:5" x14ac:dyDescent="0.3">
      <c r="C9" s="11"/>
      <c r="D9" s="6" t="s">
        <v>76</v>
      </c>
    </row>
    <row r="11" spans="2:5" s="2" customFormat="1" ht="15.6" x14ac:dyDescent="0.3">
      <c r="B11" s="24" t="s">
        <v>8</v>
      </c>
      <c r="D11" s="3"/>
    </row>
    <row r="12" spans="2:5" x14ac:dyDescent="0.3">
      <c r="C12" s="11"/>
      <c r="D12" s="1" t="s">
        <v>0</v>
      </c>
      <c r="E12" t="s">
        <v>24</v>
      </c>
    </row>
    <row r="13" spans="2:5" x14ac:dyDescent="0.3">
      <c r="C13" s="11"/>
      <c r="D13" s="1" t="s">
        <v>67</v>
      </c>
      <c r="E13" t="s">
        <v>28</v>
      </c>
    </row>
    <row r="14" spans="2:5" x14ac:dyDescent="0.3">
      <c r="C14" s="11"/>
      <c r="D14" s="1" t="s">
        <v>1</v>
      </c>
      <c r="E14" t="s">
        <v>29</v>
      </c>
    </row>
    <row r="15" spans="2:5" x14ac:dyDescent="0.3">
      <c r="C15" s="11"/>
      <c r="D15" s="1" t="s">
        <v>58</v>
      </c>
      <c r="E15" t="s">
        <v>52</v>
      </c>
    </row>
    <row r="16" spans="2:5" x14ac:dyDescent="0.3">
      <c r="C16" s="11"/>
      <c r="D16" s="1" t="s">
        <v>49</v>
      </c>
      <c r="E16" t="s">
        <v>30</v>
      </c>
    </row>
    <row r="17" spans="2:5" x14ac:dyDescent="0.3">
      <c r="C17" s="11"/>
      <c r="D17" s="1" t="s">
        <v>21</v>
      </c>
      <c r="E17" t="s">
        <v>31</v>
      </c>
    </row>
    <row r="18" spans="2:5" x14ac:dyDescent="0.3">
      <c r="C18" s="11"/>
      <c r="D18" s="1" t="s">
        <v>51</v>
      </c>
      <c r="E18" t="s">
        <v>25</v>
      </c>
    </row>
    <row r="19" spans="2:5" x14ac:dyDescent="0.3">
      <c r="C19" s="11"/>
      <c r="D19" s="1" t="s">
        <v>50</v>
      </c>
      <c r="E19" t="s">
        <v>32</v>
      </c>
    </row>
    <row r="20" spans="2:5" x14ac:dyDescent="0.3">
      <c r="C20" s="11"/>
      <c r="D20" s="1" t="s">
        <v>2</v>
      </c>
      <c r="E20" t="s">
        <v>64</v>
      </c>
    </row>
    <row r="21" spans="2:5" x14ac:dyDescent="0.3">
      <c r="C21" s="11"/>
      <c r="D21" s="1" t="s">
        <v>3</v>
      </c>
      <c r="E21" t="s">
        <v>33</v>
      </c>
    </row>
    <row r="22" spans="2:5" x14ac:dyDescent="0.3">
      <c r="C22" s="11"/>
      <c r="D22" s="1" t="s">
        <v>4</v>
      </c>
      <c r="E22" t="s">
        <v>34</v>
      </c>
    </row>
    <row r="23" spans="2:5" x14ac:dyDescent="0.3">
      <c r="C23" s="11"/>
      <c r="D23" s="1" t="s">
        <v>5</v>
      </c>
      <c r="E23" t="s">
        <v>26</v>
      </c>
    </row>
    <row r="24" spans="2:5" x14ac:dyDescent="0.3">
      <c r="C24" s="11"/>
      <c r="D24" s="1" t="s">
        <v>6</v>
      </c>
      <c r="E24" t="s">
        <v>27</v>
      </c>
    </row>
    <row r="25" spans="2:5" x14ac:dyDescent="0.3">
      <c r="C25" s="11"/>
      <c r="D25" s="1" t="s">
        <v>22</v>
      </c>
      <c r="E25" t="s">
        <v>35</v>
      </c>
    </row>
    <row r="26" spans="2:5" x14ac:dyDescent="0.3">
      <c r="C26" s="11"/>
      <c r="D26" s="1" t="s">
        <v>66</v>
      </c>
      <c r="E26" t="s">
        <v>65</v>
      </c>
    </row>
    <row r="27" spans="2:5" x14ac:dyDescent="0.3">
      <c r="C27" s="11"/>
      <c r="D27" s="1" t="s">
        <v>55</v>
      </c>
      <c r="E27" t="s">
        <v>54</v>
      </c>
    </row>
    <row r="28" spans="2:5" x14ac:dyDescent="0.3">
      <c r="B28" s="29"/>
      <c r="C28" s="11"/>
      <c r="D28" s="1" t="s">
        <v>59</v>
      </c>
      <c r="E28" t="s">
        <v>53</v>
      </c>
    </row>
    <row r="29" spans="2:5" x14ac:dyDescent="0.3">
      <c r="C29" s="11"/>
      <c r="D29" s="1" t="s">
        <v>7</v>
      </c>
      <c r="E29" t="s">
        <v>36</v>
      </c>
    </row>
    <row r="30" spans="2:5" s="31" customFormat="1" x14ac:dyDescent="0.3">
      <c r="B30" s="30"/>
      <c r="C30" s="16"/>
      <c r="D30" s="17"/>
    </row>
    <row r="31" spans="2:5" ht="18" x14ac:dyDescent="0.3">
      <c r="B31" s="25" t="s">
        <v>46</v>
      </c>
    </row>
    <row r="32" spans="2:5" x14ac:dyDescent="0.3">
      <c r="B32" s="8" t="s">
        <v>60</v>
      </c>
    </row>
    <row r="33" spans="2:4" ht="20.25" customHeight="1" x14ac:dyDescent="0.3">
      <c r="C33" s="9" t="s">
        <v>10</v>
      </c>
      <c r="D33" s="12"/>
    </row>
    <row r="34" spans="2:4" ht="20.25" customHeight="1" x14ac:dyDescent="0.3">
      <c r="C34" s="9" t="s">
        <v>11</v>
      </c>
      <c r="D34" s="12"/>
    </row>
    <row r="35" spans="2:4" ht="20.25" customHeight="1" x14ac:dyDescent="0.3">
      <c r="C35" s="9" t="s">
        <v>12</v>
      </c>
      <c r="D35" s="12"/>
    </row>
    <row r="37" spans="2:4" x14ac:dyDescent="0.3">
      <c r="B37" s="8" t="s">
        <v>73</v>
      </c>
    </row>
    <row r="38" spans="2:4" x14ac:dyDescent="0.3">
      <c r="B38" s="10" t="s">
        <v>74</v>
      </c>
    </row>
    <row r="39" spans="2:4" x14ac:dyDescent="0.3">
      <c r="B39" s="10" t="s">
        <v>75</v>
      </c>
    </row>
    <row r="40" spans="2:4" ht="41.25" customHeight="1" x14ac:dyDescent="0.3">
      <c r="C40" s="22" t="s">
        <v>44</v>
      </c>
      <c r="D40" s="12"/>
    </row>
    <row r="42" spans="2:4" x14ac:dyDescent="0.3">
      <c r="B42" s="8" t="s">
        <v>63</v>
      </c>
    </row>
    <row r="43" spans="2:4" x14ac:dyDescent="0.3">
      <c r="B43" s="10"/>
    </row>
    <row r="44" spans="2:4" ht="18" x14ac:dyDescent="0.3">
      <c r="D44" s="26" t="s">
        <v>18</v>
      </c>
    </row>
    <row r="45" spans="2:4" ht="18" x14ac:dyDescent="0.3">
      <c r="C45" s="48" t="s">
        <v>68</v>
      </c>
    </row>
    <row r="46" spans="2:4" x14ac:dyDescent="0.3">
      <c r="B46" s="40"/>
      <c r="D46" s="46"/>
    </row>
    <row r="47" spans="2:4" x14ac:dyDescent="0.3">
      <c r="C47" s="13" t="s">
        <v>61</v>
      </c>
      <c r="D47" s="20"/>
    </row>
    <row r="48" spans="2:4" x14ac:dyDescent="0.3">
      <c r="C48" s="13" t="s">
        <v>13</v>
      </c>
      <c r="D48" s="20"/>
    </row>
    <row r="49" spans="3:4" x14ac:dyDescent="0.3">
      <c r="C49" s="13" t="s">
        <v>14</v>
      </c>
      <c r="D49" s="20"/>
    </row>
    <row r="50" spans="3:4" x14ac:dyDescent="0.3">
      <c r="C50" s="13" t="s">
        <v>15</v>
      </c>
      <c r="D50" s="20"/>
    </row>
    <row r="51" spans="3:4" x14ac:dyDescent="0.3">
      <c r="C51" s="14" t="s">
        <v>16</v>
      </c>
      <c r="D51" s="27"/>
    </row>
    <row r="52" spans="3:4" x14ac:dyDescent="0.3">
      <c r="D52" s="2"/>
    </row>
    <row r="53" spans="3:4" x14ac:dyDescent="0.3">
      <c r="C53" s="14" t="s">
        <v>47</v>
      </c>
      <c r="D53" s="20"/>
    </row>
    <row r="54" spans="3:4" x14ac:dyDescent="0.3">
      <c r="C54" s="13" t="s">
        <v>13</v>
      </c>
      <c r="D54" s="20"/>
    </row>
    <row r="55" spans="3:4" x14ac:dyDescent="0.3">
      <c r="C55" s="13" t="s">
        <v>14</v>
      </c>
      <c r="D55" s="20"/>
    </row>
    <row r="56" spans="3:4" x14ac:dyDescent="0.3">
      <c r="C56" s="13" t="s">
        <v>15</v>
      </c>
      <c r="D56" s="20"/>
    </row>
    <row r="57" spans="3:4" x14ac:dyDescent="0.3">
      <c r="C57" s="14" t="s">
        <v>16</v>
      </c>
      <c r="D57" s="27"/>
    </row>
    <row r="58" spans="3:4" x14ac:dyDescent="0.3">
      <c r="D58" s="2"/>
    </row>
    <row r="59" spans="3:4" x14ac:dyDescent="0.3">
      <c r="C59" s="14" t="s">
        <v>48</v>
      </c>
      <c r="D59" s="20"/>
    </row>
    <row r="60" spans="3:4" x14ac:dyDescent="0.3">
      <c r="C60" s="13" t="s">
        <v>13</v>
      </c>
      <c r="D60" s="20"/>
    </row>
    <row r="61" spans="3:4" x14ac:dyDescent="0.3">
      <c r="C61" s="13" t="s">
        <v>14</v>
      </c>
      <c r="D61" s="20"/>
    </row>
    <row r="62" spans="3:4" x14ac:dyDescent="0.3">
      <c r="C62" s="13" t="s">
        <v>15</v>
      </c>
      <c r="D62" s="20"/>
    </row>
    <row r="63" spans="3:4" x14ac:dyDescent="0.3">
      <c r="C63" s="14" t="s">
        <v>16</v>
      </c>
      <c r="D63" s="27"/>
    </row>
    <row r="65" spans="2:4" x14ac:dyDescent="0.3">
      <c r="B65" s="37" t="s">
        <v>80</v>
      </c>
      <c r="D65" s="15"/>
    </row>
    <row r="66" spans="2:4" x14ac:dyDescent="0.3">
      <c r="B66" s="37"/>
      <c r="C66" s="47" t="s">
        <v>79</v>
      </c>
      <c r="D66" s="20"/>
    </row>
    <row r="67" spans="2:4" x14ac:dyDescent="0.3">
      <c r="B67" s="37"/>
      <c r="C67" s="47" t="s">
        <v>78</v>
      </c>
      <c r="D67" s="20"/>
    </row>
    <row r="68" spans="2:4" x14ac:dyDescent="0.3">
      <c r="B68" s="37"/>
      <c r="D68" s="15"/>
    </row>
    <row r="70" spans="2:4" x14ac:dyDescent="0.3">
      <c r="B70" s="8" t="s">
        <v>77</v>
      </c>
    </row>
    <row r="71" spans="2:4" ht="15.6" x14ac:dyDescent="0.3">
      <c r="B71" s="24" t="s">
        <v>62</v>
      </c>
    </row>
    <row r="72" spans="2:4" x14ac:dyDescent="0.3">
      <c r="C72" s="28"/>
      <c r="D72" s="1" t="s">
        <v>56</v>
      </c>
    </row>
    <row r="73" spans="2:4" x14ac:dyDescent="0.3">
      <c r="B73" s="32"/>
      <c r="C73" s="28"/>
      <c r="D73" s="1" t="s">
        <v>71</v>
      </c>
    </row>
    <row r="74" spans="2:4" x14ac:dyDescent="0.3">
      <c r="B74" s="32"/>
      <c r="C74" s="28"/>
      <c r="D74" s="1" t="s">
        <v>69</v>
      </c>
    </row>
    <row r="75" spans="2:4" x14ac:dyDescent="0.3">
      <c r="B75" s="32"/>
      <c r="C75" s="28"/>
      <c r="D75" s="1" t="s">
        <v>70</v>
      </c>
    </row>
    <row r="76" spans="2:4" x14ac:dyDescent="0.3">
      <c r="C76" s="28"/>
      <c r="D76" s="1" t="s">
        <v>17</v>
      </c>
    </row>
    <row r="77" spans="2:4" x14ac:dyDescent="0.3">
      <c r="C77" s="28"/>
      <c r="D77" s="17" t="s">
        <v>19</v>
      </c>
    </row>
    <row r="78" spans="2:4" x14ac:dyDescent="0.3">
      <c r="C78" s="16"/>
      <c r="D78" s="18"/>
    </row>
    <row r="80" spans="2:4" x14ac:dyDescent="0.3">
      <c r="B80" s="8" t="s">
        <v>83</v>
      </c>
    </row>
    <row r="81" spans="2:4" x14ac:dyDescent="0.3">
      <c r="B81" s="5" t="s">
        <v>84</v>
      </c>
    </row>
    <row r="82" spans="2:4" x14ac:dyDescent="0.3">
      <c r="B82" s="38" t="s">
        <v>85</v>
      </c>
    </row>
    <row r="83" spans="2:4" x14ac:dyDescent="0.3">
      <c r="B83" s="38" t="s">
        <v>86</v>
      </c>
    </row>
    <row r="84" spans="2:4" x14ac:dyDescent="0.3">
      <c r="B84" s="38" t="s">
        <v>87</v>
      </c>
    </row>
    <row r="85" spans="2:4" x14ac:dyDescent="0.3">
      <c r="B85" s="38" t="s">
        <v>88</v>
      </c>
      <c r="C85" s="38"/>
      <c r="D85" s="38"/>
    </row>
    <row r="86" spans="2:4" x14ac:dyDescent="0.3">
      <c r="B86" s="38" t="s">
        <v>91</v>
      </c>
      <c r="C86" s="38"/>
      <c r="D86" s="38"/>
    </row>
    <row r="87" spans="2:4" x14ac:dyDescent="0.3">
      <c r="B87" s="40" t="s">
        <v>90</v>
      </c>
      <c r="C87" s="38"/>
      <c r="D87" s="38"/>
    </row>
    <row r="88" spans="2:4" x14ac:dyDescent="0.3">
      <c r="B88" s="38"/>
      <c r="C88" s="38"/>
      <c r="D88" s="38"/>
    </row>
    <row r="89" spans="2:4" x14ac:dyDescent="0.3">
      <c r="B89" s="44" t="s">
        <v>97</v>
      </c>
      <c r="C89" s="37"/>
      <c r="D89" s="37"/>
    </row>
    <row r="90" spans="2:4" x14ac:dyDescent="0.3">
      <c r="B90" t="s">
        <v>98</v>
      </c>
    </row>
    <row r="91" spans="2:4" ht="15.6" x14ac:dyDescent="0.3">
      <c r="B91" s="45" t="s">
        <v>92</v>
      </c>
      <c r="C91" s="16"/>
      <c r="D91" s="42"/>
    </row>
    <row r="92" spans="2:4" x14ac:dyDescent="0.3">
      <c r="B92" s="44" t="s">
        <v>94</v>
      </c>
      <c r="C92" s="16"/>
      <c r="D92" s="42"/>
    </row>
    <row r="93" spans="2:4" x14ac:dyDescent="0.3">
      <c r="B93" s="40" t="s">
        <v>93</v>
      </c>
      <c r="C93" s="16"/>
      <c r="D93" s="43"/>
    </row>
    <row r="94" spans="2:4" x14ac:dyDescent="0.3">
      <c r="B94" s="40" t="s">
        <v>95</v>
      </c>
      <c r="C94" s="16"/>
      <c r="D94" s="42"/>
    </row>
  </sheetData>
  <mergeCells count="1">
    <mergeCell ref="D3:E3"/>
  </mergeCells>
  <pageMargins left="0.7" right="0.7" top="0.75" bottom="0.75" header="0.3" footer="0.3"/>
  <pageSetup scale="71" fitToHeight="4" orientation="portrait" r:id="rId1"/>
  <ignoredErrors>
    <ignoredError sqref="C33:C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6"/>
  <sheetViews>
    <sheetView topLeftCell="T1" workbookViewId="0">
      <selection activeCell="Y8" sqref="Y8"/>
    </sheetView>
  </sheetViews>
  <sheetFormatPr defaultRowHeight="14.4" x14ac:dyDescent="0.3"/>
  <cols>
    <col min="1" max="1" width="42" customWidth="1"/>
    <col min="2" max="2" width="24.5546875" bestFit="1" customWidth="1"/>
    <col min="3" max="3" width="50.109375" customWidth="1"/>
    <col min="4" max="24" width="8.88671875" customWidth="1"/>
    <col min="25" max="25" width="39.33203125" customWidth="1"/>
    <col min="28" max="28" width="31.33203125" customWidth="1"/>
  </cols>
  <sheetData>
    <row r="1" spans="1:30" x14ac:dyDescent="0.3">
      <c r="A1" t="str">
        <f>+'2025 PROPOSAL FORM'!C5</f>
        <v xml:space="preserve">Presentation Title: </v>
      </c>
      <c r="B1" t="str">
        <f>+'2025 PROPOSAL FORM'!D9</f>
        <v xml:space="preserve"> 90 Minutes or 180 Minutes (please enter 90 or 180)</v>
      </c>
      <c r="C1" t="s">
        <v>23</v>
      </c>
      <c r="D1" t="s">
        <v>38</v>
      </c>
      <c r="E1" t="s">
        <v>39</v>
      </c>
      <c r="F1" t="s">
        <v>40</v>
      </c>
      <c r="G1" t="s">
        <v>37</v>
      </c>
      <c r="H1" s="21" t="s">
        <v>41</v>
      </c>
      <c r="I1" s="13" t="s">
        <v>13</v>
      </c>
      <c r="J1" s="13" t="s">
        <v>14</v>
      </c>
      <c r="K1" s="13" t="s">
        <v>15</v>
      </c>
      <c r="L1" s="14" t="s">
        <v>16</v>
      </c>
      <c r="M1" s="14" t="s">
        <v>42</v>
      </c>
      <c r="N1" s="13" t="s">
        <v>13</v>
      </c>
      <c r="O1" s="13" t="s">
        <v>14</v>
      </c>
      <c r="P1" s="13" t="s">
        <v>15</v>
      </c>
      <c r="Q1" s="14" t="s">
        <v>16</v>
      </c>
      <c r="R1" s="14" t="s">
        <v>43</v>
      </c>
      <c r="S1" s="13" t="s">
        <v>13</v>
      </c>
      <c r="T1" s="13" t="s">
        <v>14</v>
      </c>
      <c r="U1" s="13" t="s">
        <v>15</v>
      </c>
      <c r="V1" s="14" t="s">
        <v>16</v>
      </c>
      <c r="W1" s="14" t="s">
        <v>81</v>
      </c>
      <c r="X1" s="14" t="s">
        <v>82</v>
      </c>
      <c r="Y1" s="13" t="s">
        <v>57</v>
      </c>
      <c r="Z1" s="13"/>
      <c r="AA1" s="13"/>
      <c r="AB1" s="13"/>
      <c r="AC1" s="13"/>
      <c r="AD1" s="13"/>
    </row>
    <row r="2" spans="1:30" s="2" customFormat="1" x14ac:dyDescent="0.3">
      <c r="A2" s="2">
        <f>+'2025 PROPOSAL FORM'!D5</f>
        <v>0</v>
      </c>
      <c r="B2" s="2">
        <f>+'2025 PROPOSAL FORM'!C9</f>
        <v>0</v>
      </c>
      <c r="C2" s="2" t="str">
        <f>+C26</f>
        <v/>
      </c>
      <c r="D2" s="2">
        <f>+'2025 PROPOSAL FORM'!D33</f>
        <v>0</v>
      </c>
      <c r="E2" s="2">
        <f>+'2025 PROPOSAL FORM'!D34</f>
        <v>0</v>
      </c>
      <c r="F2" s="2">
        <f>+'2025 PROPOSAL FORM'!D35</f>
        <v>0</v>
      </c>
      <c r="G2" s="2">
        <f>+'2025 PROPOSAL FORM'!D40</f>
        <v>0</v>
      </c>
      <c r="H2" s="2">
        <f>+'2025 PROPOSAL FORM'!D47</f>
        <v>0</v>
      </c>
      <c r="I2" s="2">
        <f>+'2025 PROPOSAL FORM'!D48</f>
        <v>0</v>
      </c>
      <c r="J2" s="2">
        <f>+'2025 PROPOSAL FORM'!D49</f>
        <v>0</v>
      </c>
      <c r="K2" s="2">
        <f>+'2025 PROPOSAL FORM'!D50</f>
        <v>0</v>
      </c>
      <c r="L2" s="2">
        <f>+'2025 PROPOSAL FORM'!D51</f>
        <v>0</v>
      </c>
      <c r="M2" s="2">
        <f>+'2025 PROPOSAL FORM'!D53</f>
        <v>0</v>
      </c>
      <c r="N2" s="2">
        <f>+'2025 PROPOSAL FORM'!D54</f>
        <v>0</v>
      </c>
      <c r="O2" s="2">
        <f>+'2025 PROPOSAL FORM'!D55</f>
        <v>0</v>
      </c>
      <c r="P2" s="2">
        <f>+'2025 PROPOSAL FORM'!D56</f>
        <v>0</v>
      </c>
      <c r="Q2" s="2">
        <f>+'2025 PROPOSAL FORM'!D57</f>
        <v>0</v>
      </c>
      <c r="R2" s="2">
        <f>+'2025 PROPOSAL FORM'!D59</f>
        <v>0</v>
      </c>
      <c r="S2" s="2">
        <f>+'2025 PROPOSAL FORM'!D60</f>
        <v>0</v>
      </c>
      <c r="T2" s="2">
        <f>+'2025 PROPOSAL FORM'!D61</f>
        <v>0</v>
      </c>
      <c r="U2" s="2">
        <f>+'2025 PROPOSAL FORM'!D62</f>
        <v>0</v>
      </c>
      <c r="V2" s="2">
        <f>+'2025 PROPOSAL FORM'!D63</f>
        <v>0</v>
      </c>
      <c r="W2" s="2">
        <f>+'2025 PROPOSAL FORM'!D66</f>
        <v>0</v>
      </c>
      <c r="X2" s="2">
        <f>+'2025 PROPOSAL FORM'!D67</f>
        <v>0</v>
      </c>
      <c r="Y2" s="2" t="str">
        <f>+Y13</f>
        <v/>
      </c>
    </row>
    <row r="8" spans="1:30" x14ac:dyDescent="0.3">
      <c r="B8" t="str">
        <f>UPPER('2025 PROPOSAL FORM'!C12)</f>
        <v/>
      </c>
      <c r="C8" s="35" t="str">
        <f>IF(ISBLANK('2025 PROPOSAL FORM'!C12),"",'2025 PROPOSAL FORM'!E12)</f>
        <v/>
      </c>
      <c r="Y8" s="36" t="str">
        <f>IF(ISBLANK('2025 PROPOSAL FORM'!C72),"",'2025 PROPOSAL FORM'!D72)</f>
        <v/>
      </c>
    </row>
    <row r="9" spans="1:30" x14ac:dyDescent="0.3">
      <c r="B9" t="str">
        <f>UPPER('2025 PROPOSAL FORM'!C13)</f>
        <v/>
      </c>
      <c r="C9" s="35" t="str">
        <f>IF(ISBLANK('2025 PROPOSAL FORM'!C13),C8,CONCATENATE(C8,", ",'2025 PROPOSAL FORM'!E13))</f>
        <v/>
      </c>
      <c r="Y9" s="36" t="str">
        <f>IF(ISBLANK('2025 PROPOSAL FORM'!C73),Y8,CONCATENATE(Y8,", ",'2025 PROPOSAL FORM'!D73))</f>
        <v/>
      </c>
    </row>
    <row r="10" spans="1:30" x14ac:dyDescent="0.3">
      <c r="B10" t="str">
        <f>UPPER('2025 PROPOSAL FORM'!C14)</f>
        <v/>
      </c>
      <c r="C10" s="35" t="str">
        <f>IF(ISBLANK('2025 PROPOSAL FORM'!C14),C9,CONCATENATE(C9,", ",'2025 PROPOSAL FORM'!E14))</f>
        <v/>
      </c>
      <c r="Y10" s="36" t="str">
        <f>IF(ISBLANK('2025 PROPOSAL FORM'!C74),Y9,CONCATENATE(Y9,", ",'2025 PROPOSAL FORM'!D74))</f>
        <v/>
      </c>
    </row>
    <row r="11" spans="1:30" x14ac:dyDescent="0.3">
      <c r="B11" t="str">
        <f>UPPER('2025 PROPOSAL FORM'!C15)</f>
        <v/>
      </c>
      <c r="C11" s="35" t="str">
        <f>IF(ISBLANK('2025 PROPOSAL FORM'!C15),C10,CONCATENATE(C10,", ",'2025 PROPOSAL FORM'!E15))</f>
        <v/>
      </c>
      <c r="Y11" s="35" t="str">
        <f>IF(ISBLANK('2025 PROPOSAL FORM'!C75),Y10,CONCATENATE(Y10,", ",'2025 PROPOSAL FORM'!D75))</f>
        <v/>
      </c>
    </row>
    <row r="12" spans="1:30" x14ac:dyDescent="0.3">
      <c r="B12" t="str">
        <f>UPPER('2025 PROPOSAL FORM'!C16)</f>
        <v/>
      </c>
      <c r="C12" s="35" t="str">
        <f>IF(ISBLANK('2025 PROPOSAL FORM'!C16),C11,CONCATENATE(C11,", ",'2025 PROPOSAL FORM'!E16))</f>
        <v/>
      </c>
      <c r="Y12" s="36" t="str">
        <f>IF(ISBLANK('2025 PROPOSAL FORM'!C76),Y11,CONCATENATE(Y11,", ",'2025 PROPOSAL FORM'!D76))</f>
        <v/>
      </c>
    </row>
    <row r="13" spans="1:30" x14ac:dyDescent="0.3">
      <c r="B13" t="str">
        <f>UPPER('2025 PROPOSAL FORM'!C17)</f>
        <v/>
      </c>
      <c r="C13" s="35" t="str">
        <f>IF(ISBLANK('2025 PROPOSAL FORM'!C17),C12,CONCATENATE(C12,", ",'2025 PROPOSAL FORM'!E17))</f>
        <v/>
      </c>
      <c r="Y13" s="36" t="str">
        <f>IF(ISBLANK('2025 PROPOSAL FORM'!C77),Y12,CONCATENATE(Y12,", ",'2025 PROPOSAL FORM'!D78))</f>
        <v/>
      </c>
    </row>
    <row r="14" spans="1:30" x14ac:dyDescent="0.3">
      <c r="B14" t="str">
        <f>UPPER('2025 PROPOSAL FORM'!C18)</f>
        <v/>
      </c>
      <c r="C14" s="35" t="str">
        <f>IF(ISBLANK('2025 PROPOSAL FORM'!C18),C13,CONCATENATE(C13,", ",'2025 PROPOSAL FORM'!E18))</f>
        <v/>
      </c>
      <c r="Y14" s="2"/>
    </row>
    <row r="15" spans="1:30" x14ac:dyDescent="0.3">
      <c r="B15" t="str">
        <f>UPPER('2025 PROPOSAL FORM'!C19)</f>
        <v/>
      </c>
      <c r="C15" s="35" t="str">
        <f>IF(ISBLANK('2025 PROPOSAL FORM'!C19),C14,CONCATENATE(C14,", ",'2025 PROPOSAL FORM'!E19))</f>
        <v/>
      </c>
    </row>
    <row r="16" spans="1:30" x14ac:dyDescent="0.3">
      <c r="B16" t="str">
        <f>UPPER('2025 PROPOSAL FORM'!C20)</f>
        <v/>
      </c>
      <c r="C16" s="35" t="str">
        <f>IF(ISBLANK('2025 PROPOSAL FORM'!C20),C15,CONCATENATE(C15,", ",'2025 PROPOSAL FORM'!E20))</f>
        <v/>
      </c>
    </row>
    <row r="17" spans="2:3" x14ac:dyDescent="0.3">
      <c r="B17" t="str">
        <f>UPPER('2025 PROPOSAL FORM'!C21)</f>
        <v/>
      </c>
      <c r="C17" s="35" t="str">
        <f>IF(ISBLANK('2025 PROPOSAL FORM'!C21),C16,CONCATENATE(C16,", ",'2025 PROPOSAL FORM'!E21))</f>
        <v/>
      </c>
    </row>
    <row r="18" spans="2:3" x14ac:dyDescent="0.3">
      <c r="B18" t="str">
        <f>UPPER('2025 PROPOSAL FORM'!C22)</f>
        <v/>
      </c>
      <c r="C18" s="35" t="str">
        <f>IF(ISBLANK('2025 PROPOSAL FORM'!C22),C17,CONCATENATE(C17,", ",'2025 PROPOSAL FORM'!E22))</f>
        <v/>
      </c>
    </row>
    <row r="19" spans="2:3" x14ac:dyDescent="0.3">
      <c r="B19" t="str">
        <f>UPPER('2025 PROPOSAL FORM'!C23)</f>
        <v/>
      </c>
      <c r="C19" s="35" t="str">
        <f>IF(ISBLANK('2025 PROPOSAL FORM'!C23),C18,CONCATENATE(C18,", ",'2025 PROPOSAL FORM'!E23))</f>
        <v/>
      </c>
    </row>
    <row r="20" spans="2:3" x14ac:dyDescent="0.3">
      <c r="B20" t="str">
        <f>UPPER('2025 PROPOSAL FORM'!C24)</f>
        <v/>
      </c>
      <c r="C20" s="35" t="str">
        <f>IF(ISBLANK('2025 PROPOSAL FORM'!C24),C19,CONCATENATE(C19,", ",'2025 PROPOSAL FORM'!E24))</f>
        <v/>
      </c>
    </row>
    <row r="21" spans="2:3" x14ac:dyDescent="0.3">
      <c r="B21" t="str">
        <f>UPPER('2025 PROPOSAL FORM'!C25)</f>
        <v/>
      </c>
      <c r="C21" s="35" t="str">
        <f>IF(ISBLANK('2025 PROPOSAL FORM'!C25),C20,CONCATENATE(C20,", ",'2025 PROPOSAL FORM'!E25))</f>
        <v/>
      </c>
    </row>
    <row r="22" spans="2:3" x14ac:dyDescent="0.3">
      <c r="B22" t="str">
        <f>UPPER('2025 PROPOSAL FORM'!C26)</f>
        <v/>
      </c>
      <c r="C22" s="35" t="str">
        <f>IF(ISBLANK('2025 PROPOSAL FORM'!C26),C21,CONCATENATE(C21,", ",'2025 PROPOSAL FORM'!E26))</f>
        <v/>
      </c>
    </row>
    <row r="23" spans="2:3" x14ac:dyDescent="0.3">
      <c r="B23" t="str">
        <f>UPPER('2025 PROPOSAL FORM'!C27)</f>
        <v/>
      </c>
      <c r="C23" s="35" t="str">
        <f>IF(ISBLANK('2025 PROPOSAL FORM'!C27),C22,CONCATENATE(C22,", ",'2025 PROPOSAL FORM'!E27))</f>
        <v/>
      </c>
    </row>
    <row r="24" spans="2:3" x14ac:dyDescent="0.3">
      <c r="C24" s="35" t="str">
        <f>IF(ISBLANK('2025 PROPOSAL FORM'!C28),C23,CONCATENATE(C23,", ",'2025 PROPOSAL FORM'!E28))</f>
        <v/>
      </c>
    </row>
    <row r="25" spans="2:3" x14ac:dyDescent="0.3">
      <c r="B25" t="str">
        <f>UPPER('2025 PROPOSAL FORM'!C29)</f>
        <v/>
      </c>
      <c r="C25" s="35" t="str">
        <f>IF(ISBLANK('2025 PROPOSAL FORM'!C29),C24,CONCATENATE(C24,", ",'2025 PROPOSAL FORM'!E29))</f>
        <v/>
      </c>
    </row>
    <row r="26" spans="2:3" x14ac:dyDescent="0.3">
      <c r="B26" t="str">
        <f>UPPER('2025 PROPOSAL FORM'!C30)</f>
        <v/>
      </c>
      <c r="C26" s="35" t="str">
        <f>IF(ISBLANK('2025 PROPOSAL FORM'!C30),C25,CONCATENATE(C25,", ",'2025 PROPOSAL FORM'!E30))</f>
        <v/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2025 PROPOSAL FORM</vt:lpstr>
      <vt:lpstr>Sheet1</vt:lpstr>
      <vt:lpstr>'2025 PROPOSAL FORM'!Check10</vt:lpstr>
      <vt:lpstr>'2025 PROPOSAL FORM'!Check11</vt:lpstr>
      <vt:lpstr>'2025 PROPOSAL FORM'!Check16</vt:lpstr>
      <vt:lpstr>'2025 PROPOSAL FORM'!Check2</vt:lpstr>
      <vt:lpstr>'2025 PROPOSAL FORM'!Check3</vt:lpstr>
      <vt:lpstr>'2025 PROPOSAL FORM'!Check4</vt:lpstr>
      <vt:lpstr>'2025 PROPOSAL FORM'!Check5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Ericson, PhD</dc:creator>
  <cp:lastModifiedBy>Tina Miletic</cp:lastModifiedBy>
  <cp:lastPrinted>2017-07-25T18:21:10Z</cp:lastPrinted>
  <dcterms:created xsi:type="dcterms:W3CDTF">2009-03-23T14:33:13Z</dcterms:created>
  <dcterms:modified xsi:type="dcterms:W3CDTF">2024-12-19T16:29:25Z</dcterms:modified>
</cp:coreProperties>
</file>